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_mutua5\servarchivos\MUTUA\AreaFinanciera\GESTION ECONOMICO-PRESUPUESTARIA\GESTION ECONOMICA\INFORMACIÓN ORGANOS DIRECCIÓN\Juntas\2022\RENDICIÓN 2021\"/>
    </mc:Choice>
  </mc:AlternateContent>
  <xr:revisionPtr revIDLastSave="0" documentId="13_ncr:1_{20349634-83B7-4D98-BA5F-C980A898F5CF}" xr6:coauthVersionLast="47" xr6:coauthVersionMax="47" xr10:uidLastSave="{00000000-0000-0000-0000-000000000000}"/>
  <bookViews>
    <workbookView xWindow="-120" yWindow="-120" windowWidth="29040" windowHeight="15840" xr2:uid="{6BA7CA6F-858F-4DEE-81B7-BD93E2F76DD8}"/>
  </bookViews>
  <sheets>
    <sheet name="Anteproyecto 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1" i="1" l="1"/>
  <c r="G12" i="1"/>
  <c r="I21" i="1" l="1"/>
  <c r="E21" i="1"/>
  <c r="E12" i="1"/>
  <c r="F21" i="1" l="1"/>
  <c r="F12" i="1"/>
  <c r="I12" i="1"/>
</calcChain>
</file>

<file path=xl/sharedStrings.xml><?xml version="1.0" encoding="utf-8"?>
<sst xmlns="http://schemas.openxmlformats.org/spreadsheetml/2006/main" count="21" uniqueCount="18">
  <si>
    <t>PRESUPUESTO DE GASTOS</t>
  </si>
  <si>
    <t>PRESUPUESTO DE INGRESOS</t>
  </si>
  <si>
    <t>1 Gastos de Personal</t>
  </si>
  <si>
    <t>2 Gastos Corrientes en Bienes y Servicios</t>
  </si>
  <si>
    <t>3 Gastos Financieros</t>
  </si>
  <si>
    <t>4 Transferencias Corrientes</t>
  </si>
  <si>
    <t>6 Inversiones Reales</t>
  </si>
  <si>
    <t>7 Transferencias de Capital</t>
  </si>
  <si>
    <t>8 Activos Financieros</t>
  </si>
  <si>
    <t>Total Gastos</t>
  </si>
  <si>
    <t>1 Cotizaciones Sociales</t>
  </si>
  <si>
    <t>3 Tasas, Precios Públicos y Otros Ingresos</t>
  </si>
  <si>
    <t>5 Ingresos Patrimoniales</t>
  </si>
  <si>
    <t>Total Ingresos</t>
  </si>
  <si>
    <t>LIQUIDACIÓN 2021</t>
  </si>
  <si>
    <t>PRESUPUESTO APROBADO INICIAL 2022</t>
  </si>
  <si>
    <t>PREVISION EJECUCIÓN 2022</t>
  </si>
  <si>
    <t>ANTEPROYECTO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</si>
</sst>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0" xfId="0" applyFont="1"/>
    <xf numFmtId="0" fontId="1" fillId="3" borderId="0" xfId="0" applyFont="1" applyFill="1" applyAlignment="1">
      <alignment horizontal="center" vertical="center" wrapText="1"/>
    </xf>
    <xf numFmtId="0" fontId="1" fillId="3" borderId="0" xfId="0" applyFont="1" applyFill="1" applyAlignment="1">
      <alignment horizontal="left" vertical="center"/>
    </xf>
    <xf numFmtId="4" fontId="2" fillId="3" borderId="0" xfId="0" applyNumberFormat="1" applyFont="1" applyFill="1" applyAlignment="1">
      <alignment horizontal="right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1" fillId="2" borderId="2" xfId="0" applyFont="1" applyFill="1" applyBorder="1" applyAlignment="1">
      <alignment horizontal="center" vertical="center" wrapText="1"/>
    </xf>
    <xf numFmtId="0" fontId="1" fillId="4" borderId="0" xfId="0" applyFont="1" applyFill="1"/>
    <xf numFmtId="10" fontId="1" fillId="4" borderId="0" xfId="0" applyNumberFormat="1" applyFont="1" applyFill="1" applyAlignment="1">
      <alignment horizontal="left" vertical="center"/>
    </xf>
    <xf numFmtId="4" fontId="1" fillId="4" borderId="0" xfId="0" applyNumberFormat="1" applyFont="1" applyFill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AA9FA7-75DA-438A-B261-03075B5D5F42}">
  <dimension ref="C1:I22"/>
  <sheetViews>
    <sheetView showGridLines="0" tabSelected="1" zoomScaleNormal="100" workbookViewId="0">
      <selection activeCell="M5" sqref="M5"/>
    </sheetView>
  </sheetViews>
  <sheetFormatPr baseColWidth="10" defaultRowHeight="15" x14ac:dyDescent="0.25"/>
  <cols>
    <col min="3" max="3" width="39.140625" customWidth="1"/>
    <col min="4" max="4" width="3" customWidth="1"/>
    <col min="5" max="5" width="16.28515625" customWidth="1"/>
    <col min="6" max="6" width="19.5703125" customWidth="1"/>
    <col min="7" max="7" width="17" customWidth="1"/>
    <col min="8" max="8" width="5.5703125" customWidth="1"/>
    <col min="9" max="9" width="15.28515625" customWidth="1"/>
    <col min="10" max="10" width="14.140625" customWidth="1"/>
    <col min="11" max="14" width="22" customWidth="1"/>
  </cols>
  <sheetData>
    <row r="1" spans="3:9" ht="25.5" customHeight="1" x14ac:dyDescent="0.25"/>
    <row r="2" spans="3:9" ht="24" customHeight="1" thickBot="1" x14ac:dyDescent="0.3"/>
    <row r="3" spans="3:9" ht="51" customHeight="1" thickBot="1" x14ac:dyDescent="0.3">
      <c r="C3" s="1"/>
      <c r="D3" s="1"/>
      <c r="E3" s="5" t="s">
        <v>14</v>
      </c>
      <c r="F3" s="7" t="s">
        <v>15</v>
      </c>
      <c r="G3" s="7" t="s">
        <v>16</v>
      </c>
      <c r="I3" s="7" t="s">
        <v>17</v>
      </c>
    </row>
    <row r="4" spans="3:9" x14ac:dyDescent="0.25">
      <c r="C4" s="8" t="s">
        <v>0</v>
      </c>
      <c r="D4" s="6"/>
    </row>
    <row r="5" spans="3:9" x14ac:dyDescent="0.25">
      <c r="C5" s="3" t="s">
        <v>2</v>
      </c>
      <c r="D5" s="3"/>
      <c r="E5" s="4">
        <v>7929885.9199999999</v>
      </c>
      <c r="F5" s="4">
        <v>7624540</v>
      </c>
      <c r="G5" s="4">
        <v>8534167.2800000012</v>
      </c>
      <c r="H5" s="4"/>
      <c r="I5" s="4">
        <v>9400000</v>
      </c>
    </row>
    <row r="6" spans="3:9" x14ac:dyDescent="0.25">
      <c r="C6" s="3" t="s">
        <v>3</v>
      </c>
      <c r="D6" s="3"/>
      <c r="E6" s="4">
        <v>5660888.6900000013</v>
      </c>
      <c r="F6" s="4">
        <v>5641340</v>
      </c>
      <c r="G6" s="4">
        <v>7133154.8399999999</v>
      </c>
      <c r="H6" s="4"/>
      <c r="I6" s="4">
        <v>7260000</v>
      </c>
    </row>
    <row r="7" spans="3:9" x14ac:dyDescent="0.25">
      <c r="C7" s="3" t="s">
        <v>4</v>
      </c>
      <c r="D7" s="3"/>
      <c r="E7" s="4">
        <v>21766.74</v>
      </c>
      <c r="F7" s="4">
        <v>150000</v>
      </c>
      <c r="G7" s="4">
        <v>30000</v>
      </c>
      <c r="H7" s="4"/>
      <c r="I7" s="4">
        <v>150000</v>
      </c>
    </row>
    <row r="8" spans="3:9" x14ac:dyDescent="0.25">
      <c r="C8" s="3" t="s">
        <v>5</v>
      </c>
      <c r="D8" s="3"/>
      <c r="E8" s="4">
        <v>112774438.01000001</v>
      </c>
      <c r="F8" s="4">
        <v>82431260</v>
      </c>
      <c r="G8" s="4">
        <v>99688148.319999993</v>
      </c>
      <c r="H8" s="4"/>
      <c r="I8" s="4">
        <v>93390000</v>
      </c>
    </row>
    <row r="9" spans="3:9" x14ac:dyDescent="0.25">
      <c r="C9" s="3" t="s">
        <v>6</v>
      </c>
      <c r="D9" s="3"/>
      <c r="E9" s="4">
        <v>724979.21</v>
      </c>
      <c r="F9" s="4">
        <v>754430</v>
      </c>
      <c r="G9" s="4">
        <v>893002.57</v>
      </c>
      <c r="H9" s="4"/>
      <c r="I9" s="4">
        <v>2148000</v>
      </c>
    </row>
    <row r="10" spans="3:9" x14ac:dyDescent="0.25">
      <c r="C10" s="3" t="s">
        <v>7</v>
      </c>
      <c r="D10" s="3"/>
      <c r="E10" s="4">
        <v>0</v>
      </c>
      <c r="F10" s="4">
        <v>200000</v>
      </c>
      <c r="G10" s="4">
        <v>0</v>
      </c>
      <c r="H10" s="4"/>
      <c r="I10" s="4">
        <v>300000</v>
      </c>
    </row>
    <row r="11" spans="3:9" x14ac:dyDescent="0.25">
      <c r="C11" s="3" t="s">
        <v>8</v>
      </c>
      <c r="D11" s="3"/>
      <c r="E11" s="4">
        <v>826183.31</v>
      </c>
      <c r="F11" s="4">
        <v>7137240</v>
      </c>
      <c r="G11" s="4">
        <v>3200000</v>
      </c>
      <c r="H11" s="4"/>
      <c r="I11" s="4">
        <v>3552000</v>
      </c>
    </row>
    <row r="12" spans="3:9" x14ac:dyDescent="0.25">
      <c r="C12" s="9" t="s">
        <v>9</v>
      </c>
      <c r="D12" s="3"/>
      <c r="E12" s="10">
        <f>SUM(E5:E11)</f>
        <v>127938141.88000001</v>
      </c>
      <c r="F12" s="10">
        <f>SUM(F5:F11)</f>
        <v>103938810</v>
      </c>
      <c r="G12" s="10">
        <f>SUM(G5:G11)</f>
        <v>119478473.00999999</v>
      </c>
      <c r="I12" s="10">
        <f>SUM(I5:I11)</f>
        <v>116200000</v>
      </c>
    </row>
    <row r="13" spans="3:9" x14ac:dyDescent="0.25">
      <c r="C13" s="1"/>
      <c r="D13" s="3"/>
      <c r="E13" s="1"/>
      <c r="F13" s="1"/>
      <c r="G13" s="1"/>
      <c r="H13" s="1"/>
      <c r="I13" s="1"/>
    </row>
    <row r="14" spans="3:9" x14ac:dyDescent="0.25">
      <c r="C14" s="6" t="s">
        <v>1</v>
      </c>
      <c r="D14" s="3"/>
      <c r="E14" s="2"/>
      <c r="F14" s="2"/>
      <c r="G14" s="2"/>
      <c r="H14" s="2"/>
      <c r="I14" s="2"/>
    </row>
    <row r="15" spans="3:9" x14ac:dyDescent="0.25">
      <c r="C15" s="3" t="s">
        <v>10</v>
      </c>
      <c r="D15" s="3"/>
      <c r="E15" s="4">
        <v>95670967.620000005</v>
      </c>
      <c r="F15" s="4">
        <v>100588090</v>
      </c>
      <c r="G15" s="4">
        <v>104720000</v>
      </c>
      <c r="H15" s="4"/>
      <c r="I15" s="4">
        <v>113400000</v>
      </c>
    </row>
    <row r="16" spans="3:9" x14ac:dyDescent="0.25">
      <c r="C16" s="3" t="s">
        <v>11</v>
      </c>
      <c r="D16" s="3"/>
      <c r="E16" s="4">
        <v>534317.42999999982</v>
      </c>
      <c r="F16" s="4">
        <v>587000</v>
      </c>
      <c r="G16" s="4">
        <v>610000</v>
      </c>
      <c r="H16" s="4"/>
      <c r="I16" s="4">
        <v>660000</v>
      </c>
    </row>
    <row r="17" spans="3:9" x14ac:dyDescent="0.25">
      <c r="C17" s="3" t="s">
        <v>5</v>
      </c>
      <c r="D17" s="3"/>
      <c r="E17" s="4">
        <v>34821942.329999998</v>
      </c>
      <c r="F17" s="4">
        <v>720</v>
      </c>
      <c r="G17" s="4">
        <v>17070720</v>
      </c>
      <c r="H17" s="4"/>
      <c r="I17" s="4">
        <v>300000</v>
      </c>
    </row>
    <row r="18" spans="3:9" x14ac:dyDescent="0.25">
      <c r="C18" s="3" t="s">
        <v>12</v>
      </c>
      <c r="D18" s="3"/>
      <c r="E18" s="4">
        <v>347162.39</v>
      </c>
      <c r="F18" s="4">
        <v>84860</v>
      </c>
      <c r="G18" s="4">
        <v>151860</v>
      </c>
      <c r="H18" s="4"/>
      <c r="I18" s="4">
        <v>160000</v>
      </c>
    </row>
    <row r="19" spans="3:9" x14ac:dyDescent="0.25">
      <c r="C19" s="3" t="s">
        <v>7</v>
      </c>
      <c r="D19" s="3"/>
      <c r="E19" s="4">
        <v>0</v>
      </c>
      <c r="F19" s="4">
        <v>0</v>
      </c>
      <c r="G19" s="4">
        <v>0</v>
      </c>
      <c r="H19" s="4"/>
      <c r="I19" s="4">
        <v>0</v>
      </c>
    </row>
    <row r="20" spans="3:9" x14ac:dyDescent="0.25">
      <c r="C20" s="3" t="s">
        <v>8</v>
      </c>
      <c r="D20" s="3"/>
      <c r="E20" s="4">
        <v>54596.729999999996</v>
      </c>
      <c r="F20" s="4">
        <v>2678140</v>
      </c>
      <c r="G20" s="4">
        <v>190000</v>
      </c>
      <c r="H20" s="4"/>
      <c r="I20" s="4">
        <v>1680000</v>
      </c>
    </row>
    <row r="21" spans="3:9" x14ac:dyDescent="0.25">
      <c r="C21" s="9" t="s">
        <v>13</v>
      </c>
      <c r="D21" s="3"/>
      <c r="E21" s="10">
        <f>SUM(E15:E20)</f>
        <v>131428986.50000001</v>
      </c>
      <c r="F21" s="10">
        <f>SUM(F15:F20)</f>
        <v>103938810</v>
      </c>
      <c r="G21" s="10">
        <f>SUM(G15:G20)</f>
        <v>122742580</v>
      </c>
      <c r="I21" s="10">
        <f>SUM(I15:I20)</f>
        <v>116200000</v>
      </c>
    </row>
    <row r="22" spans="3:9" x14ac:dyDescent="0.25">
      <c r="D22" s="3"/>
      <c r="H22" s="4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Anteproyecto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Blanca Basterra Longás</dc:creator>
  <cp:lastModifiedBy>Alberto Sánchez Sánchez</cp:lastModifiedBy>
  <dcterms:created xsi:type="dcterms:W3CDTF">2021-06-23T11:01:14Z</dcterms:created>
  <dcterms:modified xsi:type="dcterms:W3CDTF">2022-06-20T09:58:08Z</dcterms:modified>
</cp:coreProperties>
</file>